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60" windowWidth="15600" windowHeight="10980"/>
  </bookViews>
  <sheets>
    <sheet name="Cotton Related Goods Manufactur" sheetId="2" r:id="rId1"/>
  </sheets>
  <definedNames>
    <definedName name="_xlnm.Print_Area" localSheetId="0">'Cotton Related Goods Manufactur'!$A$1:$Z$20</definedName>
  </definedNames>
  <calcPr calcId="144525"/>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V9" i="2" l="1"/>
  <c r="R9" i="2"/>
  <c r="V10" i="2" l="1"/>
  <c r="R10" i="2"/>
  <c r="W10" i="2" l="1"/>
  <c r="W9" i="2"/>
</calcChain>
</file>

<file path=xl/sharedStrings.xml><?xml version="1.0" encoding="utf-8"?>
<sst xmlns="http://schemas.openxmlformats.org/spreadsheetml/2006/main" count="30" uniqueCount="30">
  <si>
    <t>S. No.</t>
  </si>
  <si>
    <t>Factory Evaluated Score</t>
  </si>
  <si>
    <t>Product Evaluation Parameters</t>
  </si>
  <si>
    <t>Product Evaluated Score</t>
  </si>
  <si>
    <t>Total Technical Score</t>
  </si>
  <si>
    <t>Evaluation visit Score</t>
  </si>
  <si>
    <t>Ref. No. of item in MCC Formulary</t>
  </si>
  <si>
    <t>Generic Name of Item</t>
  </si>
  <si>
    <t>Trade Name</t>
  </si>
  <si>
    <t>General Product Information</t>
  </si>
  <si>
    <t>Name of Firm</t>
  </si>
  <si>
    <t>Physical examination of the quoted item/s by the MCC expert/s. Rejection of the quoted item/s by the MCC expert/s shall lead to disqualification of the said item/s.</t>
  </si>
  <si>
    <t>Technical Evaluation Matrix</t>
  </si>
  <si>
    <t>Documents Based Factory Score</t>
  </si>
  <si>
    <t>Factory Technical Evaluation Parameters</t>
  </si>
  <si>
    <t>Sizes and specifications</t>
  </si>
  <si>
    <r>
      <t xml:space="preserve">Valid ISO 14001 certificate of the facility where the quoted product is manufactured, issued by PNAC accredited body (duly attested by senior executive of the firm).
</t>
    </r>
    <r>
      <rPr>
        <b/>
        <sz val="12"/>
        <rFont val="Times New Roman"/>
        <family val="1"/>
      </rPr>
      <t>Online verification link shall be provided.</t>
    </r>
  </si>
  <si>
    <t>Evaluation Criteria for Manufacturers of Cotton &amp; Related Goods for Government MCC 2023-24</t>
  </si>
  <si>
    <r>
      <t xml:space="preserve">Tender Approvals (not older than 2 years) from other Secondary &amp; Tertiary Govt. Hospitals outside Khyber Pakhtunkhwa or JCI accredited private entities/hospitals of other provinces of Pakistan.
Marks shall be awarded in the following manner:
02 Tender approvals- 01 mark
04 Tender approvals- 02 marks
06 Tender approvals- 03 marks
08 Tender approvals- 04 marks
10 or more Tender approvals- 05 marks
</t>
    </r>
    <r>
      <rPr>
        <b/>
        <sz val="12"/>
        <rFont val="Times New Roman"/>
        <family val="1"/>
      </rPr>
      <t>Note. 
Tender approval means award of contract(s) for the quoted product(s) with the same brand name and specifications / strength / dosage form. Moreover, the approval(s) shall be duly attested by the concerned procuring entity/purchasing agency/ies, etc. Copies of the supply orders/purchase orders shall not considered as tender approval.</t>
    </r>
  </si>
  <si>
    <t>Valid documents of the Federal Board of Revenue (FBR) showing the total financial turnover of the firm for the last year. 
(The document shall be attested by a Senior executive of the firm)</t>
  </si>
  <si>
    <r>
      <t xml:space="preserve">3+7=10  </t>
    </r>
    <r>
      <rPr>
        <sz val="14"/>
        <color rgb="FFFF0000"/>
        <rFont val="Calibri"/>
        <family val="2"/>
        <scheme val="minor"/>
      </rPr>
      <t>to be revived</t>
    </r>
  </si>
  <si>
    <r>
      <t xml:space="preserve">Valid ISO 45001 certificate of the facility where the quoted product is manufactured, issued by PNAC accredited body. (duly attested by senior executive of the firm).
</t>
    </r>
    <r>
      <rPr>
        <b/>
        <sz val="12"/>
        <rFont val="Times New Roman"/>
        <family val="1"/>
      </rPr>
      <t>Online verification link shall be provided.</t>
    </r>
  </si>
  <si>
    <r>
      <t xml:space="preserve">Valid ISO 9001 certificate of the facility where the quoted product is manufactured, issued by PNAC accredited body. (duly attested by senior executive of the firm).
</t>
    </r>
    <r>
      <rPr>
        <b/>
        <sz val="12"/>
        <rFont val="Times New Roman"/>
        <family val="1"/>
      </rPr>
      <t>Online verification link shall be provided.</t>
    </r>
  </si>
  <si>
    <r>
      <t xml:space="preserve">Valid ISO 13485 certificate of the facility where the quoted product is manufactured, (duly attested by senior executive of the firm).
</t>
    </r>
    <r>
      <rPr>
        <b/>
        <sz val="12"/>
        <rFont val="Times New Roman"/>
        <family val="1"/>
      </rPr>
      <t>Online verification link shall be provided.</t>
    </r>
    <r>
      <rPr>
        <sz val="12"/>
        <rFont val="Times New Roman"/>
        <family val="1"/>
      </rPr>
      <t xml:space="preserve">
</t>
    </r>
  </si>
  <si>
    <r>
      <t xml:space="preserve">Valid calibration certificates  issued by a firm accrediated  with PNAC for equipment / instruments used in the factory for Measuring, weighing, Assay/ Analysis of raw material, in-process material and finished products for the manufacturing of the quoted products.
</t>
    </r>
    <r>
      <rPr>
        <b/>
        <sz val="12"/>
        <rFont val="Times New Roman"/>
        <family val="1"/>
      </rPr>
      <t>(Valid Calibration Certificates attested by Quality head of the firm).</t>
    </r>
  </si>
  <si>
    <r>
      <t xml:space="preserve">Functional and effective Airconditioning &amp; Ventilation System as per the requirements laid down by DRAP
</t>
    </r>
    <r>
      <rPr>
        <b/>
        <sz val="12"/>
        <rFont val="Times New Roman"/>
        <family val="1"/>
      </rPr>
      <t>(Evaluated by the MCC expert/s at the time of inspection, Non functionality of the Air Conditioning &amp; Ventilation system in specified section shall lead to disqualification of the section or firm)</t>
    </r>
  </si>
  <si>
    <r>
      <t xml:space="preserve">Adequate availability of equipment / instruments in QC labs performing relevant official tests as well as compliance to Good laboratory practices (GLP) in all Labs and Current Good Manufacturing Practices (cGMP) throughout the production facility.
</t>
    </r>
    <r>
      <rPr>
        <b/>
        <sz val="12"/>
        <rFont val="Times New Roman"/>
        <family val="1"/>
      </rPr>
      <t>(Evaluated by the MCC expert/s at the time of inspection, Non availability of adequate and appropriate equipment / instruments and non-compliance to GLP , cGMP shall lead to disqualification of the relevant section or firm)</t>
    </r>
  </si>
  <si>
    <r>
      <t xml:space="preserve">Appropriate storage of raw material, in process and finished goods with compliance to Good storage practices (GSP)
</t>
    </r>
    <r>
      <rPr>
        <b/>
        <sz val="12"/>
        <rFont val="Times New Roman"/>
        <family val="1"/>
      </rPr>
      <t>(To be evaluated by the MCC expert/s at the time of inspection, Non compliance to GSP shall lead to disqualification of the relevant section or firm)</t>
    </r>
  </si>
  <si>
    <r>
      <t xml:space="preserve">Adequate availability of qualified &amp; relevant Human Resource as per the requirements laid down in DRAP regulations.
</t>
    </r>
    <r>
      <rPr>
        <b/>
        <sz val="12"/>
        <rFont val="Times New Roman"/>
        <family val="1"/>
      </rPr>
      <t>(Certified by the senior executive of the firm &amp; evaluated by MCC expert/s at the time of inspection, Non-availability shall lead to disqualification of the section/s or firm).</t>
    </r>
  </si>
  <si>
    <t>Valid documents of the Federal Board of Revenue (FBR) showing the total financial turnover of the firm of the last year.     Maximum 10 marks shall be awarded in the following manner:
Financial turnover of PKR 400 to 600 million -           3 marks.
Financial turnover of PKR 601 to 700 million -           5 marks. 
Financial turnover of PKR 701 million to 800 million - 8 marks.
Financial turnover of more than PKR 801 and above - 10 marks                     (The document shall be attested by a Senior executive of the firm)</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</si>
</sst>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u/>
      <sz val="11"/>
      <color theme="10"/>
      <name val="Calibri"/>
      <family val="2"/>
      <scheme val="minor"/>
    </font>
    <font>
      <u/>
      <sz val="11"/>
      <color theme="11"/>
      <name val="Calibri"/>
      <family val="2"/>
      <scheme val="minor"/>
    </font>
    <font>
      <b/>
      <sz val="14"/>
      <name val="Calibri"/>
      <family val="2"/>
      <scheme val="minor"/>
    </font>
    <font>
      <sz val="14"/>
      <color theme="1"/>
      <name val="Calibri"/>
      <family val="2"/>
      <scheme val="minor"/>
    </font>
    <font>
      <b/>
      <sz val="14"/>
      <color rgb="FFFF0000"/>
      <name val="Calibri"/>
      <family val="2"/>
      <scheme val="minor"/>
    </font>
    <font>
      <b/>
      <sz val="14"/>
      <color theme="1"/>
      <name val="Calibri Light"/>
      <family val="1"/>
      <scheme val="major"/>
    </font>
    <font>
      <b/>
      <sz val="14"/>
      <color rgb="FF000000"/>
      <name val="Calibri Light"/>
      <family val="1"/>
      <scheme val="major"/>
    </font>
    <font>
      <b/>
      <sz val="14"/>
      <color theme="1"/>
      <name val="Calibri"/>
      <family val="2"/>
      <scheme val="minor"/>
    </font>
    <font>
      <sz val="14"/>
      <color rgb="FF000000"/>
      <name val="Calibri"/>
      <family val="2"/>
      <scheme val="minor"/>
    </font>
    <font>
      <sz val="12"/>
      <name val="Times New Roman"/>
      <family val="1"/>
    </font>
    <font>
      <b/>
      <sz val="12"/>
      <name val="Times New Roman"/>
      <family val="1"/>
    </font>
    <font>
      <b/>
      <sz val="16"/>
      <name val="Calibri"/>
      <family val="2"/>
      <scheme val="minor"/>
    </font>
    <font>
      <sz val="12"/>
      <color theme="1"/>
      <name val="Times New Roman"/>
      <family val="1"/>
    </font>
    <font>
      <sz val="14"/>
      <color rgb="FFFF0000"/>
      <name val="Calibri"/>
      <family val="2"/>
      <scheme val="minor"/>
    </font>
    <font>
      <sz val="14"/>
      <name val="Calibri"/>
      <family val="2"/>
      <scheme val="minor"/>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3">
    <xf numFmtId="0" fontId="0" fillId="0" borderId="0"/>
    <xf numFmtId="0" fontId="1" fillId="0" borderId="0" applyNumberFormat="0" applyFill="0" applyBorder="0" applyAlignment="0" applyProtection="0"/>
    <xf numFmtId="0" fontId="2" fillId="0" borderId="0" applyNumberFormat="0" applyFill="0" applyBorder="0" applyAlignment="0" applyProtection="0"/>
  </cellStyleXfs>
  <cellXfs count="28">
    <xf numFmtId="0" fontId="0" fillId="0" borderId="0" xfId="0"/>
    <xf numFmtId="0" fontId="4" fillId="0" borderId="0" xfId="0" applyFont="1"/>
    <xf numFmtId="0" fontId="4" fillId="0" borderId="0" xfId="0" applyFont="1" applyAlignment="1">
      <alignment horizontal="center"/>
    </xf>
    <xf numFmtId="0" fontId="9" fillId="0" borderId="1" xfId="0" applyFont="1" applyBorder="1" applyAlignment="1">
      <alignment horizontal="center" vertical="center" wrapText="1"/>
    </xf>
    <xf numFmtId="0" fontId="4" fillId="0" borderId="0" xfId="0" applyFont="1" applyAlignment="1">
      <alignment vertical="center"/>
    </xf>
    <xf numFmtId="0" fontId="3" fillId="0" borderId="1" xfId="0" applyFont="1" applyBorder="1" applyAlignment="1">
      <alignment horizontal="center" vertical="center"/>
    </xf>
    <xf numFmtId="0" fontId="8" fillId="0" borderId="1" xfId="0" applyFont="1" applyBorder="1" applyAlignment="1">
      <alignment horizontal="center"/>
    </xf>
    <xf numFmtId="0" fontId="8" fillId="0" borderId="1" xfId="0" applyFont="1" applyBorder="1" applyAlignment="1">
      <alignment horizontal="center" vertical="center" wrapText="1"/>
    </xf>
    <xf numFmtId="0" fontId="4" fillId="0" borderId="1" xfId="0" applyFont="1" applyBorder="1" applyAlignment="1">
      <alignment horizontal="center"/>
    </xf>
    <xf numFmtId="0" fontId="13" fillId="0" borderId="1" xfId="0" applyFont="1" applyBorder="1" applyAlignment="1">
      <alignment horizontal="left" vertical="top" wrapText="1"/>
    </xf>
    <xf numFmtId="0" fontId="10" fillId="0" borderId="1" xfId="0" applyFont="1" applyFill="1" applyBorder="1" applyAlignment="1">
      <alignment horizontal="left" vertical="top" wrapText="1"/>
    </xf>
    <xf numFmtId="0" fontId="10" fillId="0" borderId="1" xfId="0" applyFont="1" applyFill="1" applyBorder="1" applyAlignment="1">
      <alignment vertical="top" wrapText="1"/>
    </xf>
    <xf numFmtId="0" fontId="10" fillId="0" borderId="1" xfId="0" applyFont="1" applyFill="1" applyBorder="1"/>
    <xf numFmtId="0" fontId="10" fillId="0" borderId="0" xfId="0" applyFont="1" applyFill="1"/>
    <xf numFmtId="0" fontId="15" fillId="0" borderId="1" xfId="0" applyFont="1" applyFill="1" applyBorder="1" applyAlignment="1">
      <alignment vertical="top" wrapText="1"/>
    </xf>
    <xf numFmtId="0" fontId="15" fillId="0" borderId="1" xfId="0" applyFont="1" applyFill="1" applyBorder="1" applyAlignment="1">
      <alignment horizontal="justify" vertical="top" wrapText="1"/>
    </xf>
    <xf numFmtId="0" fontId="15"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5" fillId="0" borderId="0" xfId="0" applyFont="1" applyFill="1"/>
    <xf numFmtId="0" fontId="15" fillId="0" borderId="1" xfId="0" applyFont="1" applyFill="1" applyBorder="1"/>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3" xfId="0" applyFont="1" applyBorder="1" applyAlignment="1">
      <alignment horizontal="center" vertical="center"/>
    </xf>
    <xf numFmtId="0" fontId="6" fillId="0" borderId="1" xfId="0" applyFont="1" applyBorder="1" applyAlignment="1">
      <alignment horizontal="center" vertical="center" wrapText="1"/>
    </xf>
    <xf numFmtId="0" fontId="10" fillId="0" borderId="1" xfId="0" applyFont="1" applyFill="1" applyBorder="1" applyAlignment="1">
      <alignment horizontal="center"/>
    </xf>
    <xf numFmtId="0" fontId="3" fillId="0" borderId="1" xfId="0" applyFont="1" applyBorder="1" applyAlignment="1">
      <alignment horizontal="center" vertical="center"/>
    </xf>
    <xf numFmtId="0" fontId="5" fillId="0" borderId="1" xfId="0" applyFont="1" applyBorder="1" applyAlignment="1">
      <alignment horizontal="center" vertical="center"/>
    </xf>
    <xf numFmtId="0" fontId="7" fillId="0" borderId="1" xfId="0" applyFont="1" applyBorder="1" applyAlignment="1">
      <alignment horizontal="center" vertical="center" wrapText="1"/>
    </xf>
  </cellXfs>
  <cellStyles count="3">
    <cellStyle name="Followed Hyperlink" xfId="2" builtinId="9" hidden="1"/>
    <cellStyle name="Hyperlink" xfId="1"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W18"/>
  <sheetViews>
    <sheetView tabSelected="1" topLeftCell="I7" zoomScale="80" zoomScaleNormal="80" zoomScaleSheetLayoutView="50" zoomScalePageLayoutView="25" workbookViewId="0">
      <selection activeCell="K8" sqref="K8"/>
    </sheetView>
  </sheetViews>
  <sheetFormatPr defaultColWidth="8.5703125" defaultRowHeight="18.75" x14ac:dyDescent="0.3"/>
  <cols>
    <col min="1" max="1" width="12.140625" style="1" customWidth="1"/>
    <col min="2" max="2" width="10.5703125" style="1" customWidth="1"/>
    <col min="3" max="3" width="5.42578125" style="1" customWidth="1"/>
    <col min="4" max="4" width="12.140625" style="1" customWidth="1"/>
    <col min="5" max="5" width="18.42578125" style="1" bestFit="1" customWidth="1"/>
    <col min="6" max="6" width="11.140625" style="1" bestFit="1" customWidth="1"/>
    <col min="7" max="7" width="12.140625" style="1" customWidth="1"/>
    <col min="8" max="9" width="18.42578125" style="1" customWidth="1"/>
    <col min="10" max="10" width="19.140625" style="1" customWidth="1"/>
    <col min="11" max="11" width="18" style="1" customWidth="1"/>
    <col min="12" max="12" width="18.42578125" style="1" customWidth="1"/>
    <col min="13" max="13" width="25.85546875" style="1" customWidth="1"/>
    <col min="14" max="14" width="21.5703125" style="1" customWidth="1"/>
    <col min="15" max="15" width="24.5703125" style="1" customWidth="1"/>
    <col min="16" max="16" width="22" style="1" customWidth="1"/>
    <col min="17" max="17" width="23.5703125" style="1" customWidth="1"/>
    <col min="18" max="18" width="15.5703125" style="1" customWidth="1"/>
    <col min="19" max="19" width="41" style="1" customWidth="1"/>
    <col min="20" max="20" width="15.42578125" style="1" customWidth="1"/>
    <col min="21" max="21" width="18" style="1" customWidth="1"/>
    <col min="22" max="23" width="15.5703125" style="1" customWidth="1"/>
    <col min="24" max="16384" width="8.5703125" style="1"/>
  </cols>
  <sheetData>
    <row r="2" spans="3:23" ht="46.35" customHeight="1" x14ac:dyDescent="0.3">
      <c r="C2" s="20" t="s">
        <v>17</v>
      </c>
      <c r="D2" s="21"/>
      <c r="E2" s="21"/>
      <c r="F2" s="21"/>
      <c r="G2" s="21"/>
      <c r="H2" s="21"/>
      <c r="I2" s="21"/>
      <c r="J2" s="21"/>
      <c r="K2" s="21"/>
      <c r="L2" s="21"/>
      <c r="M2" s="21"/>
      <c r="N2" s="21"/>
      <c r="O2" s="21"/>
      <c r="P2" s="21"/>
      <c r="Q2" s="21"/>
      <c r="R2" s="21"/>
      <c r="S2" s="21"/>
      <c r="T2" s="21"/>
      <c r="U2" s="21"/>
      <c r="V2" s="21"/>
      <c r="W2" s="22"/>
    </row>
    <row r="3" spans="3:23" s="4" customFormat="1" ht="24.6" customHeight="1" x14ac:dyDescent="0.25">
      <c r="C3" s="5"/>
      <c r="D3" s="25" t="s">
        <v>10</v>
      </c>
      <c r="E3" s="25"/>
      <c r="F3" s="26"/>
      <c r="G3" s="26"/>
      <c r="H3" s="26"/>
      <c r="I3" s="26"/>
      <c r="J3" s="26"/>
      <c r="K3" s="26"/>
      <c r="L3" s="26"/>
      <c r="M3" s="26"/>
      <c r="N3" s="26"/>
      <c r="O3" s="26"/>
      <c r="P3" s="26"/>
      <c r="Q3" s="26"/>
      <c r="R3" s="26"/>
      <c r="S3" s="26"/>
      <c r="T3" s="26"/>
      <c r="U3" s="26"/>
      <c r="V3" s="26"/>
      <c r="W3" s="26"/>
    </row>
    <row r="4" spans="3:23" s="4" customFormat="1" ht="22.35" customHeight="1" x14ac:dyDescent="0.25">
      <c r="C4" s="23" t="s">
        <v>0</v>
      </c>
      <c r="D4" s="27" t="s">
        <v>9</v>
      </c>
      <c r="E4" s="27"/>
      <c r="F4" s="27"/>
      <c r="G4" s="27"/>
      <c r="H4" s="23" t="s">
        <v>12</v>
      </c>
      <c r="I4" s="23"/>
      <c r="J4" s="23"/>
      <c r="K4" s="23"/>
      <c r="L4" s="23"/>
      <c r="M4" s="23"/>
      <c r="N4" s="23"/>
      <c r="O4" s="23"/>
      <c r="P4" s="23"/>
      <c r="Q4" s="23"/>
      <c r="R4" s="23"/>
      <c r="S4" s="23"/>
      <c r="T4" s="23"/>
      <c r="U4" s="23"/>
      <c r="V4" s="23"/>
      <c r="W4" s="23"/>
    </row>
    <row r="5" spans="3:23" s="4" customFormat="1" ht="22.35" customHeight="1" x14ac:dyDescent="0.25">
      <c r="C5" s="23"/>
      <c r="D5" s="27"/>
      <c r="E5" s="27"/>
      <c r="F5" s="27"/>
      <c r="G5" s="27"/>
      <c r="H5" s="27" t="s">
        <v>14</v>
      </c>
      <c r="I5" s="27"/>
      <c r="J5" s="27"/>
      <c r="K5" s="27"/>
      <c r="L5" s="27"/>
      <c r="M5" s="27"/>
      <c r="N5" s="27"/>
      <c r="O5" s="27"/>
      <c r="P5" s="27"/>
      <c r="Q5" s="27"/>
      <c r="R5" s="27" t="s">
        <v>1</v>
      </c>
      <c r="S5" s="23" t="s">
        <v>2</v>
      </c>
      <c r="T5" s="23"/>
      <c r="U5" s="23"/>
      <c r="V5" s="23" t="s">
        <v>3</v>
      </c>
      <c r="W5" s="23" t="s">
        <v>4</v>
      </c>
    </row>
    <row r="6" spans="3:23" ht="89.1" customHeight="1" x14ac:dyDescent="0.3">
      <c r="C6" s="23"/>
      <c r="D6" s="27"/>
      <c r="E6" s="27"/>
      <c r="F6" s="27"/>
      <c r="G6" s="27"/>
      <c r="H6" s="23" t="s">
        <v>13</v>
      </c>
      <c r="I6" s="23"/>
      <c r="J6" s="23"/>
      <c r="K6" s="23"/>
      <c r="L6" s="23"/>
      <c r="M6" s="23"/>
      <c r="N6" s="23" t="s">
        <v>5</v>
      </c>
      <c r="O6" s="23"/>
      <c r="P6" s="23"/>
      <c r="Q6" s="23"/>
      <c r="R6" s="27"/>
      <c r="S6" s="23"/>
      <c r="T6" s="23"/>
      <c r="U6" s="23"/>
      <c r="V6" s="23"/>
      <c r="W6" s="23"/>
    </row>
    <row r="7" spans="3:23" s="2" customFormat="1" x14ac:dyDescent="0.3">
      <c r="C7" s="23"/>
      <c r="D7" s="6">
        <v>1</v>
      </c>
      <c r="E7" s="7">
        <v>2</v>
      </c>
      <c r="F7" s="7">
        <v>3</v>
      </c>
      <c r="G7" s="6">
        <v>4</v>
      </c>
      <c r="H7" s="6">
        <v>5</v>
      </c>
      <c r="I7" s="6">
        <v>6</v>
      </c>
      <c r="J7" s="7">
        <v>7</v>
      </c>
      <c r="K7" s="6">
        <v>8</v>
      </c>
      <c r="L7" s="6">
        <v>9</v>
      </c>
      <c r="M7" s="7">
        <v>10</v>
      </c>
      <c r="N7" s="6">
        <v>11</v>
      </c>
      <c r="O7" s="6">
        <v>12</v>
      </c>
      <c r="P7" s="7">
        <v>13</v>
      </c>
      <c r="Q7" s="6">
        <v>14</v>
      </c>
      <c r="R7" s="6">
        <v>15</v>
      </c>
      <c r="S7" s="6">
        <v>16</v>
      </c>
      <c r="T7" s="7">
        <v>17</v>
      </c>
      <c r="U7" s="6">
        <v>18</v>
      </c>
      <c r="V7" s="6">
        <v>19</v>
      </c>
      <c r="W7" s="8">
        <v>20</v>
      </c>
    </row>
    <row r="8" spans="3:23" s="13" customFormat="1" ht="408.75" customHeight="1" x14ac:dyDescent="0.25">
      <c r="C8" s="11"/>
      <c r="D8" s="24"/>
      <c r="E8" s="24"/>
      <c r="F8" s="24"/>
      <c r="G8" s="24"/>
      <c r="H8" s="11" t="s">
        <v>16</v>
      </c>
      <c r="I8" s="11" t="s">
        <v>21</v>
      </c>
      <c r="J8" s="11" t="s">
        <v>22</v>
      </c>
      <c r="K8" s="11" t="s">
        <v>23</v>
      </c>
      <c r="L8" s="10" t="s">
        <v>24</v>
      </c>
      <c r="M8" s="11" t="s">
        <v>29</v>
      </c>
      <c r="N8" s="11" t="s">
        <v>25</v>
      </c>
      <c r="O8" s="11" t="s">
        <v>26</v>
      </c>
      <c r="P8" s="11" t="s">
        <v>27</v>
      </c>
      <c r="Q8" s="11" t="s">
        <v>28</v>
      </c>
      <c r="R8" s="12"/>
      <c r="S8" s="11" t="s">
        <v>18</v>
      </c>
      <c r="T8" s="11" t="s">
        <v>11</v>
      </c>
      <c r="U8" s="10"/>
      <c r="V8" s="11"/>
      <c r="W8" s="11"/>
    </row>
    <row r="9" spans="3:23" s="18" customFormat="1" ht="93.75" x14ac:dyDescent="0.3">
      <c r="C9" s="14"/>
      <c r="D9" s="15" t="s">
        <v>6</v>
      </c>
      <c r="E9" s="14" t="s">
        <v>7</v>
      </c>
      <c r="F9" s="15" t="s">
        <v>15</v>
      </c>
      <c r="G9" s="15" t="s">
        <v>8</v>
      </c>
      <c r="H9" s="16">
        <v>4</v>
      </c>
      <c r="I9" s="16">
        <v>4</v>
      </c>
      <c r="J9" s="16">
        <v>4</v>
      </c>
      <c r="K9" s="17">
        <v>4</v>
      </c>
      <c r="L9" s="16">
        <v>5</v>
      </c>
      <c r="M9" s="16">
        <v>10</v>
      </c>
      <c r="N9" s="16">
        <v>6</v>
      </c>
      <c r="O9" s="16">
        <v>6</v>
      </c>
      <c r="P9" s="16">
        <v>6</v>
      </c>
      <c r="Q9" s="16">
        <v>6</v>
      </c>
      <c r="R9" s="17">
        <f>SUM(H9:Q9)</f>
        <v>55</v>
      </c>
      <c r="S9" s="16">
        <v>5</v>
      </c>
      <c r="T9" s="16">
        <v>10</v>
      </c>
      <c r="U9" s="16"/>
      <c r="V9" s="17">
        <f>SUM(S9:U9)</f>
        <v>15</v>
      </c>
      <c r="W9" s="17">
        <f>V9+R9</f>
        <v>70</v>
      </c>
    </row>
    <row r="10" spans="3:23" s="18" customFormat="1" x14ac:dyDescent="0.3">
      <c r="C10" s="19"/>
      <c r="D10" s="19"/>
      <c r="E10" s="19"/>
      <c r="F10" s="19"/>
      <c r="G10" s="19"/>
      <c r="H10" s="19"/>
      <c r="I10" s="19"/>
      <c r="J10" s="19"/>
      <c r="K10" s="19"/>
      <c r="L10" s="19"/>
      <c r="M10" s="19"/>
      <c r="N10" s="19"/>
      <c r="O10" s="19"/>
      <c r="P10" s="19"/>
      <c r="Q10" s="19"/>
      <c r="R10" s="17">
        <f t="shared" ref="R10" si="0">SUM(H10:Q10)</f>
        <v>0</v>
      </c>
      <c r="S10" s="19"/>
      <c r="T10" s="19"/>
      <c r="U10" s="19"/>
      <c r="V10" s="17">
        <f t="shared" ref="V10" si="1">SUM(S10:U10)</f>
        <v>0</v>
      </c>
      <c r="W10" s="17">
        <f t="shared" ref="W10" si="2">V10+R10</f>
        <v>0</v>
      </c>
    </row>
    <row r="14" spans="3:23" x14ac:dyDescent="0.3">
      <c r="M14" s="3" t="s">
        <v>20</v>
      </c>
    </row>
    <row r="18" spans="15:15" ht="173.25" x14ac:dyDescent="0.3">
      <c r="O18" s="9" t="s">
        <v>19</v>
      </c>
    </row>
  </sheetData>
  <sheetProtection formatCells="0" formatColumns="0" formatRows="0" insertColumns="0" insertRows="0" insertHyperlinks="0" deleteColumns="0" deleteRows="0" pivotTables="0"/>
  <mergeCells count="14">
    <mergeCell ref="C2:W2"/>
    <mergeCell ref="S5:U6"/>
    <mergeCell ref="D8:G8"/>
    <mergeCell ref="D3:E3"/>
    <mergeCell ref="F3:W3"/>
    <mergeCell ref="C4:C7"/>
    <mergeCell ref="D4:G6"/>
    <mergeCell ref="H4:W4"/>
    <mergeCell ref="H5:Q5"/>
    <mergeCell ref="R5:R6"/>
    <mergeCell ref="V5:V6"/>
    <mergeCell ref="W5:W6"/>
    <mergeCell ref="H6:M6"/>
    <mergeCell ref="N6:Q6"/>
  </mergeCells>
  <pageMargins left="0.25" right="0.293333333333333" top="0.25" bottom="0.25" header="0.5" footer="0.5"/>
  <pageSetup paperSize="5" scale="41" fitToHeight="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Cotton Related Goods Manufactur</vt:lpstr>
      <vt:lpstr>'Cotton Related Goods Manufactur'!Print_Area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Abbas khan</dc:creator>
  <cp:lastModifiedBy>LENOVO</cp:lastModifiedBy>
  <cp:lastPrinted>2022-04-01T11:38:53Z</cp:lastPrinted>
  <dcterms:created xsi:type="dcterms:W3CDTF">2016-06-03T11:52:50Z</dcterms:created>
  <dcterms:modified xsi:type="dcterms:W3CDTF">2023-06-08T13:32:32Z</dcterms:modified>
</cp:coreProperties>
</file>